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 tabRatio="790"/>
  </bookViews>
  <sheets>
    <sheet name="7-илова" sheetId="28" r:id="rId1"/>
    <sheet name="8-илова " sheetId="18" r:id="rId2"/>
    <sheet name="ГТК" sheetId="23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8" l="1"/>
  <c r="A9" i="28" s="1"/>
  <c r="A10" i="28" s="1"/>
  <c r="A11" i="28" s="1"/>
  <c r="A12" i="28" s="1"/>
  <c r="H7" i="28"/>
  <c r="F13" i="18" l="1"/>
  <c r="H13" i="18"/>
  <c r="J13" i="18" s="1"/>
  <c r="I13" i="18"/>
  <c r="J11" i="18" l="1"/>
  <c r="J8" i="18"/>
  <c r="J7" i="18"/>
  <c r="J12" i="18"/>
  <c r="J10" i="18"/>
  <c r="J9" i="18" l="1"/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<sst xmlns="http://schemas.openxmlformats.org/spreadsheetml/2006/main" count="58" uniqueCount="42">
  <si>
    <t>Т/р</t>
  </si>
  <si>
    <t>Ўлчов бирлиги</t>
  </si>
  <si>
    <t>Лойиҳа қуввати</t>
  </si>
  <si>
    <t>№</t>
  </si>
  <si>
    <t>Амалга ошириш муддати</t>
  </si>
  <si>
    <t>Биринчи даражали бюджет маблағлари тақсимловчи номи*</t>
  </si>
  <si>
    <t>Объект сони</t>
  </si>
  <si>
    <t>Режалаштирилган маблағ</t>
  </si>
  <si>
    <t>Объект номи ва манзили</t>
  </si>
  <si>
    <t>Дастурга киритиш учун асос</t>
  </si>
  <si>
    <t>II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</si>
  <si>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</si>
  <si>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</si>
  <si>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</si>
  <si>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</si>
  <si>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Молиялаштирил-ган маблағ
(минг сўм)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</si>
  <si>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</si>
  <si>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</si>
  <si>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</si>
  <si>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</si>
  <si>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Ажратилган маблағнинг ўзлаштирилиши (%)</t>
  </si>
  <si>
    <t>Молиялаш-тирилган маблағ
(минг сўм)</t>
  </si>
  <si>
    <t>Ажратилган маблағнинг ўзлаш-тирилиши (%)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</si>
  <si>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</si>
  <si>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</si>
  <si>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Фанлар академиясининг
Тошкент шаҳридаги
Фундаментал кутубхонасини
капитал таъмирлаш
</t>
  </si>
  <si>
    <t>объект</t>
  </si>
  <si>
    <t>ЎзР Фанлар академияси</t>
  </si>
  <si>
    <t xml:space="preserve">М.Улуғбек туманидаги Ион-плазма
ва лазер технологиялари институти
ҳамда Конструкторлик бюроси
тажрибавий ишлаб чиқариш
илмий марказининг бошқарув ва
лаборатория биносини (4 қаватли
ва тажриба-синов биносини (1 қаватли) 
мукаммал таъмирлаш
</t>
  </si>
  <si>
    <t>№ПҚ-98  22.01.2022</t>
  </si>
  <si>
    <t xml:space="preserve">М.Улуғбек тумани М.Улуғбек
шаҳарчасидаги Ядро физикаси
илмий тадқиқот институти
ҳудудини тўсувчи деворни ва ВВР-СМ 
реакторини тиклаш ва таъмирлаш
</t>
  </si>
  <si>
    <t>Изоҳ:</t>
  </si>
  <si>
    <t>2023Й</t>
  </si>
  <si>
    <t>М.Т. Ўрозбоев номидаги Механика ва иншоотлар сейсмик мустаҳкамлиги институти 4-қаватли лаборатория-маъмурий биносини ва 1-қаватли тажриба-синов биносини қуриш</t>
  </si>
  <si>
    <t>2023-2024Й</t>
  </si>
  <si>
    <t>2022-2023Й</t>
  </si>
  <si>
    <t xml:space="preserve">Қорақалпоғистон Республикаси Табиий фанлар илмий-тадқиқот институти биносини капитал таъмирлаш </t>
  </si>
  <si>
    <t xml:space="preserve">Хоразм вилоятидаги "Хоразм Маъмун" академияси лаборатория биносини қуриш.  </t>
  </si>
  <si>
    <t>№ПҚ-465  30.12.2023</t>
  </si>
  <si>
    <t xml:space="preserve"> 2023__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</si>
  <si>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 xml:space="preserve"> 2023_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</si>
  <si>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ЖАМИ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</si>
</sst>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_ ;[Red]\-#,##0.0\ "/>
    <numFmt numFmtId="165" formatCode="_-* #,##0\ _₽_-;\-* #,##0\ _₽_-;_-* &quot;-&quot;??\ _₽_-;_-@_-"/>
    <numFmt numFmtId="166" formatCode="#,##0.000"/>
    <numFmt numFmtId="167" formatCode="_-* #,##0.0\ _₽_-;\-* #,##0.0\ _₽_-;_-* &quot;-&quot;??\ _₽_-;_-@_-"/>
    <numFmt numFmtId="168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164" fontId="11" fillId="0" borderId="6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165" fontId="2" fillId="0" borderId="1" xfId="1" applyNumberFormat="1" applyFont="1" applyBorder="1" applyAlignment="1">
      <alignment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wrapText="1"/>
    </xf>
    <xf numFmtId="165" fontId="16" fillId="0" borderId="1" xfId="1" applyNumberFormat="1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0" fontId="2" fillId="0" borderId="0" xfId="0" applyFont="1" applyBorder="1"/>
    <xf numFmtId="3" fontId="2" fillId="0" borderId="1" xfId="0" applyNumberFormat="1" applyFont="1" applyFill="1" applyBorder="1" applyAlignment="1">
      <alignment horizontal="left" vertical="center" wrapText="1"/>
    </xf>
    <xf numFmtId="168" fontId="3" fillId="0" borderId="1" xfId="1" applyNumberFormat="1" applyFont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32" sqref="C32"/>
    </sheetView>
  </sheetViews>
  <sheetFormatPr defaultRowHeight="15" x14ac:dyDescent="0.25"/>
  <cols>
    <col min="1" max="1" width="4.140625" bestFit="1" customWidth="1"/>
    <col min="2" max="2" width="65.140625" bestFit="1" customWidth="1"/>
    <col min="3" max="3" width="14.140625" bestFit="1" customWidth="1"/>
    <col min="4" max="4" width="21.28515625" customWidth="1"/>
    <col min="5" max="5" width="24.5703125" customWidth="1"/>
    <col min="6" max="6" width="16.7109375" customWidth="1"/>
    <col min="7" max="7" width="24.7109375" customWidth="1"/>
    <col min="8" max="8" width="49.140625" bestFit="1" customWidth="1"/>
    <col min="9" max="9" width="6.5703125" bestFit="1" customWidth="1"/>
  </cols>
  <sheetData>
    <row r="1" spans="1:9" x14ac:dyDescent="0.25">
      <c r="A1" s="48"/>
      <c r="B1" s="3"/>
      <c r="C1" s="4"/>
      <c r="D1" s="5"/>
      <c r="E1" s="5"/>
      <c r="F1" s="53" t="s">
        <v>23</v>
      </c>
      <c r="G1" s="52"/>
      <c r="H1" s="52"/>
      <c r="I1" s="5"/>
    </row>
    <row r="2" spans="1:9" x14ac:dyDescent="0.25">
      <c r="A2" s="48"/>
      <c r="B2" s="3"/>
      <c r="C2" s="4"/>
      <c r="D2" s="5"/>
      <c r="E2" s="5"/>
      <c r="F2" s="52"/>
      <c r="G2" s="52"/>
      <c r="H2" s="52"/>
      <c r="I2" s="5"/>
    </row>
    <row r="3" spans="1:9" ht="15.75" x14ac:dyDescent="0.25">
      <c r="A3" s="55" t="s">
        <v>39</v>
      </c>
      <c r="B3" s="55"/>
      <c r="C3" s="55"/>
      <c r="D3" s="55"/>
      <c r="E3" s="55"/>
      <c r="F3" s="55"/>
      <c r="G3" s="55"/>
      <c r="H3" s="55"/>
      <c r="I3" s="5"/>
    </row>
    <row r="4" spans="1:9" x14ac:dyDescent="0.25">
      <c r="A4" s="48"/>
      <c r="B4" s="3"/>
      <c r="C4" s="4"/>
      <c r="D4" s="5"/>
      <c r="E4" s="5"/>
      <c r="F4" s="5"/>
      <c r="G4" s="5"/>
      <c r="H4" s="1"/>
      <c r="I4" s="5"/>
    </row>
    <row r="5" spans="1:9" ht="15.75" x14ac:dyDescent="0.25">
      <c r="A5" s="58" t="s">
        <v>0</v>
      </c>
      <c r="B5" s="58" t="s">
        <v>5</v>
      </c>
      <c r="C5" s="58" t="s">
        <v>6</v>
      </c>
      <c r="D5" s="56" t="s">
        <v>7</v>
      </c>
      <c r="E5" s="57"/>
      <c r="F5" s="58" t="s">
        <v>15</v>
      </c>
      <c r="G5" s="58" t="s">
        <v>19</v>
      </c>
      <c r="H5" s="58" t="s">
        <v>20</v>
      </c>
      <c r="I5" s="29" t="s">
        <v>31</v>
      </c>
    </row>
    <row r="6" spans="1:9" ht="63" x14ac:dyDescent="0.25">
      <c r="A6" s="59"/>
      <c r="B6" s="59"/>
      <c r="C6" s="59"/>
      <c r="D6" s="6" t="s">
        <v>17</v>
      </c>
      <c r="E6" s="6" t="s">
        <v>16</v>
      </c>
      <c r="F6" s="59"/>
      <c r="G6" s="59"/>
      <c r="H6" s="59"/>
      <c r="I6" s="54"/>
    </row>
    <row r="7" spans="1:9" x14ac:dyDescent="0.25">
      <c r="A7" s="7">
        <v>1</v>
      </c>
      <c r="B7" s="12" t="s">
        <v>27</v>
      </c>
      <c r="C7" s="27">
        <v>6</v>
      </c>
      <c r="D7" s="47">
        <v>28800590</v>
      </c>
      <c r="E7" s="15"/>
      <c r="F7" s="36">
        <v>10978048</v>
      </c>
      <c r="G7" s="24">
        <v>11178678</v>
      </c>
      <c r="H7" s="38">
        <f>F7*100/D7</f>
        <v>38.117441344083574</v>
      </c>
      <c r="I7" s="54"/>
    </row>
    <row r="8" spans="1:9" x14ac:dyDescent="0.25">
      <c r="A8" s="7">
        <f>+A7+1</f>
        <v>2</v>
      </c>
      <c r="B8" s="12"/>
      <c r="C8" s="14"/>
      <c r="D8" s="15"/>
      <c r="E8" s="15"/>
      <c r="F8" s="15"/>
      <c r="G8" s="15"/>
      <c r="H8" s="15"/>
      <c r="I8" s="54"/>
    </row>
    <row r="9" spans="1:9" x14ac:dyDescent="0.25">
      <c r="A9" s="7">
        <f t="shared" ref="A9:A12" si="0">+A8+1</f>
        <v>3</v>
      </c>
      <c r="B9" s="12"/>
      <c r="C9" s="14"/>
      <c r="D9" s="15"/>
      <c r="E9" s="15"/>
      <c r="F9" s="15"/>
      <c r="G9" s="15"/>
      <c r="H9" s="15"/>
      <c r="I9" s="54"/>
    </row>
    <row r="10" spans="1:9" x14ac:dyDescent="0.25">
      <c r="A10" s="7">
        <f t="shared" si="0"/>
        <v>4</v>
      </c>
      <c r="B10" s="10"/>
      <c r="C10" s="8"/>
      <c r="D10" s="9"/>
      <c r="E10" s="9"/>
      <c r="F10" s="9"/>
      <c r="G10" s="9"/>
      <c r="H10" s="9"/>
      <c r="I10" s="54"/>
    </row>
    <row r="11" spans="1:9" x14ac:dyDescent="0.25">
      <c r="A11" s="7">
        <f t="shared" si="0"/>
        <v>5</v>
      </c>
      <c r="B11" s="10"/>
      <c r="C11" s="8"/>
      <c r="D11" s="9"/>
      <c r="E11" s="9"/>
      <c r="F11" s="9"/>
      <c r="G11" s="9"/>
      <c r="H11" s="9"/>
      <c r="I11" s="54"/>
    </row>
    <row r="12" spans="1:9" x14ac:dyDescent="0.25">
      <c r="A12" s="7">
        <f t="shared" si="0"/>
        <v>6</v>
      </c>
      <c r="B12" s="10"/>
      <c r="C12" s="8"/>
      <c r="D12" s="9"/>
      <c r="E12" s="9"/>
      <c r="F12" s="9"/>
      <c r="G12" s="9"/>
      <c r="H12" s="9"/>
      <c r="I12" s="28"/>
    </row>
  </sheetData>
  <mergeCells count="11">
    <mergeCell ref="I6:I11"/>
    <mergeCell ref="F1:H1"/>
    <mergeCell ref="F2:H2"/>
    <mergeCell ref="A3:H3"/>
    <mergeCell ref="A5:A6"/>
    <mergeCell ref="B5:B6"/>
    <mergeCell ref="C5:C6"/>
    <mergeCell ref="D5:E5"/>
    <mergeCell ref="F5:F6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9"/>
  <sheetViews>
    <sheetView zoomScaleNormal="100" workbookViewId="0">
      <selection activeCell="A2" sqref="A2:K2"/>
    </sheetView>
  </sheetViews>
  <sheetFormatPr defaultColWidth="9.140625" defaultRowHeight="15" x14ac:dyDescent="0.25"/>
  <cols>
    <col min="1" max="1" width="9.140625" style="2"/>
    <col min="2" max="2" width="35" style="3" customWidth="1"/>
    <col min="3" max="3" width="12.85546875" style="3" customWidth="1"/>
    <col min="4" max="5" width="12.85546875" style="4" customWidth="1"/>
    <col min="6" max="6" width="17.28515625" style="5" customWidth="1"/>
    <col min="7" max="7" width="17.140625" style="5" customWidth="1"/>
    <col min="8" max="8" width="15" style="5" customWidth="1"/>
    <col min="9" max="9" width="17.42578125" style="5" customWidth="1"/>
    <col min="10" max="10" width="15" style="5" customWidth="1"/>
    <col min="11" max="11" width="16.140625" style="5" customWidth="1"/>
    <col min="12" max="16384" width="9.140625" style="5"/>
  </cols>
  <sheetData>
    <row r="1" spans="1:16" ht="73.5" customHeight="1" x14ac:dyDescent="0.25">
      <c r="H1" s="50" t="s">
        <v>24</v>
      </c>
      <c r="I1" s="51"/>
      <c r="J1" s="51"/>
      <c r="K1" s="51"/>
    </row>
    <row r="2" spans="1:16" ht="70.150000000000006" customHeight="1" x14ac:dyDescent="0.25">
      <c r="A2" s="55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6" x14ac:dyDescent="0.25">
      <c r="K3" s="1"/>
    </row>
    <row r="4" spans="1:16" s="11" customFormat="1" ht="33" customHeight="1" x14ac:dyDescent="0.25">
      <c r="A4" s="60" t="s">
        <v>0</v>
      </c>
      <c r="B4" s="60" t="s">
        <v>8</v>
      </c>
      <c r="C4" s="60" t="s">
        <v>4</v>
      </c>
      <c r="D4" s="60" t="s">
        <v>1</v>
      </c>
      <c r="E4" s="60" t="s">
        <v>2</v>
      </c>
      <c r="F4" s="62" t="s">
        <v>7</v>
      </c>
      <c r="G4" s="63"/>
      <c r="H4" s="60" t="s">
        <v>21</v>
      </c>
      <c r="I4" s="60" t="s">
        <v>19</v>
      </c>
      <c r="J4" s="60" t="s">
        <v>22</v>
      </c>
      <c r="K4" s="60" t="s">
        <v>9</v>
      </c>
    </row>
    <row r="5" spans="1:16" s="11" customFormat="1" ht="105.75" customHeight="1" x14ac:dyDescent="0.25">
      <c r="A5" s="61"/>
      <c r="B5" s="61"/>
      <c r="C5" s="61"/>
      <c r="D5" s="61"/>
      <c r="E5" s="61"/>
      <c r="F5" s="22" t="s">
        <v>18</v>
      </c>
      <c r="G5" s="22" t="s">
        <v>16</v>
      </c>
      <c r="H5" s="61"/>
      <c r="I5" s="61"/>
      <c r="J5" s="61"/>
      <c r="K5" s="61"/>
    </row>
    <row r="6" spans="1:16" ht="19.5" customHeight="1" x14ac:dyDescent="0.25">
      <c r="A6" s="16"/>
      <c r="B6" s="21"/>
      <c r="C6" s="12"/>
      <c r="D6" s="13"/>
      <c r="E6" s="13"/>
      <c r="F6" s="15"/>
      <c r="G6" s="15"/>
      <c r="H6" s="15"/>
      <c r="I6" s="15"/>
      <c r="J6" s="15"/>
      <c r="K6" s="15"/>
    </row>
    <row r="7" spans="1:16" ht="52.5" customHeight="1" x14ac:dyDescent="0.25">
      <c r="A7" s="16">
        <v>1</v>
      </c>
      <c r="B7" s="30" t="s">
        <v>37</v>
      </c>
      <c r="C7" s="26" t="s">
        <v>32</v>
      </c>
      <c r="D7" s="27" t="s">
        <v>26</v>
      </c>
      <c r="E7" s="34">
        <v>1</v>
      </c>
      <c r="F7" s="41">
        <v>608700</v>
      </c>
      <c r="G7" s="42"/>
      <c r="H7" s="49">
        <v>158354</v>
      </c>
      <c r="I7" s="49">
        <v>158354</v>
      </c>
      <c r="J7" s="35">
        <f t="shared" ref="J7:J8" si="0">I7*100/F7</f>
        <v>26.015114177755873</v>
      </c>
      <c r="K7" s="27" t="s">
        <v>38</v>
      </c>
    </row>
    <row r="8" spans="1:16" s="66" customFormat="1" ht="89.25" customHeight="1" x14ac:dyDescent="0.25">
      <c r="A8" s="64">
        <v>2</v>
      </c>
      <c r="B8" s="31" t="s">
        <v>33</v>
      </c>
      <c r="C8" s="37" t="s">
        <v>34</v>
      </c>
      <c r="D8" s="27" t="s">
        <v>26</v>
      </c>
      <c r="E8" s="33">
        <v>1</v>
      </c>
      <c r="F8" s="43">
        <v>1000000</v>
      </c>
      <c r="G8" s="42"/>
      <c r="H8" s="65">
        <v>123456</v>
      </c>
      <c r="I8" s="65">
        <v>123456</v>
      </c>
      <c r="J8" s="35">
        <f t="shared" si="0"/>
        <v>12.345599999999999</v>
      </c>
      <c r="K8" s="27" t="s">
        <v>38</v>
      </c>
    </row>
    <row r="9" spans="1:16" s="66" customFormat="1" ht="87" customHeight="1" x14ac:dyDescent="0.25">
      <c r="A9" s="64">
        <v>3</v>
      </c>
      <c r="B9" s="31" t="s">
        <v>30</v>
      </c>
      <c r="C9" s="26" t="s">
        <v>35</v>
      </c>
      <c r="D9" s="27" t="s">
        <v>26</v>
      </c>
      <c r="E9" s="33">
        <v>1</v>
      </c>
      <c r="F9" s="44">
        <v>3222000</v>
      </c>
      <c r="G9" s="42"/>
      <c r="H9" s="65">
        <v>3214096</v>
      </c>
      <c r="I9" s="65">
        <v>3369636</v>
      </c>
      <c r="J9" s="35">
        <f>I9*100/F9</f>
        <v>104.58212290502793</v>
      </c>
      <c r="K9" s="27" t="s">
        <v>29</v>
      </c>
    </row>
    <row r="10" spans="1:16" s="66" customFormat="1" ht="75" customHeight="1" x14ac:dyDescent="0.25">
      <c r="A10" s="64">
        <v>4</v>
      </c>
      <c r="B10" s="31" t="s">
        <v>28</v>
      </c>
      <c r="C10" s="26" t="s">
        <v>35</v>
      </c>
      <c r="D10" s="27" t="s">
        <v>26</v>
      </c>
      <c r="E10" s="33">
        <v>1</v>
      </c>
      <c r="F10" s="44">
        <v>7279150</v>
      </c>
      <c r="G10" s="42"/>
      <c r="H10" s="65">
        <v>7310942</v>
      </c>
      <c r="I10" s="65">
        <v>6987235</v>
      </c>
      <c r="J10" s="35">
        <f t="shared" ref="J10:J12" si="1">I10*100/F10</f>
        <v>95.989710337058582</v>
      </c>
      <c r="K10" s="27" t="s">
        <v>38</v>
      </c>
    </row>
    <row r="11" spans="1:16" s="66" customFormat="1" ht="63.75" customHeight="1" x14ac:dyDescent="0.25">
      <c r="A11" s="64">
        <v>5</v>
      </c>
      <c r="B11" s="67" t="s">
        <v>25</v>
      </c>
      <c r="C11" s="26" t="s">
        <v>35</v>
      </c>
      <c r="D11" s="68" t="s">
        <v>26</v>
      </c>
      <c r="E11" s="69">
        <v>1</v>
      </c>
      <c r="F11" s="70">
        <v>6054140</v>
      </c>
      <c r="G11" s="71"/>
      <c r="H11" s="72">
        <v>100</v>
      </c>
      <c r="I11" s="72">
        <v>100</v>
      </c>
      <c r="J11" s="35">
        <f t="shared" si="1"/>
        <v>1.6517622651607E-3</v>
      </c>
      <c r="K11" s="27" t="s">
        <v>38</v>
      </c>
      <c r="L11" s="73"/>
      <c r="M11" s="73"/>
      <c r="N11" s="73"/>
      <c r="O11" s="73"/>
      <c r="P11" s="73"/>
    </row>
    <row r="12" spans="1:16" s="66" customFormat="1" ht="72" customHeight="1" x14ac:dyDescent="0.25">
      <c r="A12" s="64">
        <v>6</v>
      </c>
      <c r="B12" s="74" t="s">
        <v>36</v>
      </c>
      <c r="C12" s="26" t="s">
        <v>32</v>
      </c>
      <c r="D12" s="27" t="s">
        <v>26</v>
      </c>
      <c r="E12" s="33">
        <v>1</v>
      </c>
      <c r="F12" s="25">
        <v>10636600</v>
      </c>
      <c r="G12" s="44"/>
      <c r="H12" s="72">
        <v>712000</v>
      </c>
      <c r="I12" s="75">
        <v>440000</v>
      </c>
      <c r="J12" s="35">
        <f t="shared" si="1"/>
        <v>4.1366602109696711</v>
      </c>
      <c r="K12" s="27" t="s">
        <v>38</v>
      </c>
      <c r="L12" s="76"/>
      <c r="M12" s="73"/>
      <c r="N12" s="73"/>
      <c r="O12" s="73"/>
      <c r="P12" s="73"/>
    </row>
    <row r="13" spans="1:16" s="66" customFormat="1" ht="24.75" customHeight="1" x14ac:dyDescent="0.25">
      <c r="A13" s="64" t="s">
        <v>10</v>
      </c>
      <c r="B13" s="23" t="s">
        <v>41</v>
      </c>
      <c r="C13" s="27"/>
      <c r="D13" s="27"/>
      <c r="E13" s="27"/>
      <c r="F13" s="45">
        <f>F7+F8+F9+F10+F11+F12</f>
        <v>28800590</v>
      </c>
      <c r="G13" s="46"/>
      <c r="H13" s="46">
        <f>H7+H8+H9+H10+H11+H12</f>
        <v>11518948</v>
      </c>
      <c r="I13" s="46">
        <f>I7+I8+I9+I10+I11+I12</f>
        <v>11078781</v>
      </c>
      <c r="J13" s="36">
        <f>H13*100/F13</f>
        <v>39.995527869394344</v>
      </c>
      <c r="K13" s="32"/>
    </row>
    <row r="24" spans="2:2" x14ac:dyDescent="0.25">
      <c r="B24" s="5"/>
    </row>
    <row r="25" spans="2:2" x14ac:dyDescent="0.25">
      <c r="B25" s="5"/>
    </row>
    <row r="26" spans="2:2" ht="15.75" x14ac:dyDescent="0.25">
      <c r="B26" s="39"/>
    </row>
    <row r="27" spans="2:2" ht="15.75" x14ac:dyDescent="0.25">
      <c r="B27" s="39"/>
    </row>
    <row r="28" spans="2:2" ht="15.75" x14ac:dyDescent="0.25">
      <c r="B28" s="40"/>
    </row>
    <row r="29" spans="2:2" x14ac:dyDescent="0.25">
      <c r="B29" s="5"/>
    </row>
  </sheetData>
  <mergeCells count="12">
    <mergeCell ref="H1:K1"/>
    <mergeCell ref="A2:K2"/>
    <mergeCell ref="H4:H5"/>
    <mergeCell ref="I4:I5"/>
    <mergeCell ref="K4:K5"/>
    <mergeCell ref="A4:A5"/>
    <mergeCell ref="B4:B5"/>
    <mergeCell ref="C4:C5"/>
    <mergeCell ref="D4:D5"/>
    <mergeCell ref="E4:E5"/>
    <mergeCell ref="F4:G4"/>
    <mergeCell ref="J4:J5"/>
  </mergeCells>
  <pageMargins left="0.32" right="0.17" top="0.45" bottom="0.2800000000000000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55" t="s">
        <v>11</v>
      </c>
      <c r="B5" s="55"/>
      <c r="C5" s="55"/>
      <c r="D5" s="55"/>
    </row>
    <row r="7" spans="1:4" ht="25.5" x14ac:dyDescent="0.25">
      <c r="A7" s="20" t="s">
        <v>3</v>
      </c>
      <c r="B7" s="20" t="s">
        <v>14</v>
      </c>
      <c r="C7" s="20" t="s">
        <v>12</v>
      </c>
      <c r="D7" s="20" t="s">
        <v>13</v>
      </c>
    </row>
    <row r="8" spans="1:4" x14ac:dyDescent="0.25">
      <c r="A8" s="17">
        <v>1</v>
      </c>
      <c r="B8" s="17"/>
      <c r="C8" s="17"/>
      <c r="D8" s="17"/>
    </row>
    <row r="9" spans="1:4" x14ac:dyDescent="0.25">
      <c r="A9" s="17">
        <f>+A8+1</f>
        <v>2</v>
      </c>
      <c r="B9" s="18"/>
      <c r="C9" s="18"/>
      <c r="D9" s="19"/>
    </row>
    <row r="10" spans="1:4" x14ac:dyDescent="0.25">
      <c r="A10" s="17">
        <f t="shared" ref="A10:A17" si="0">+A9+1</f>
        <v>3</v>
      </c>
      <c r="B10" s="18"/>
      <c r="C10" s="18"/>
      <c r="D10" s="19"/>
    </row>
    <row r="11" spans="1:4" x14ac:dyDescent="0.25">
      <c r="A11" s="17">
        <f t="shared" si="0"/>
        <v>4</v>
      </c>
      <c r="B11" s="18"/>
      <c r="C11" s="18"/>
      <c r="D11" s="19"/>
    </row>
    <row r="12" spans="1:4" x14ac:dyDescent="0.25">
      <c r="A12" s="17">
        <f t="shared" si="0"/>
        <v>5</v>
      </c>
      <c r="B12" s="18"/>
      <c r="C12" s="18"/>
      <c r="D12" s="19"/>
    </row>
    <row r="13" spans="1:4" x14ac:dyDescent="0.25">
      <c r="A13" s="17">
        <f t="shared" si="0"/>
        <v>6</v>
      </c>
      <c r="B13" s="18"/>
      <c r="C13" s="18"/>
      <c r="D13" s="19"/>
    </row>
    <row r="14" spans="1:4" x14ac:dyDescent="0.25">
      <c r="A14" s="17">
        <f t="shared" si="0"/>
        <v>7</v>
      </c>
      <c r="B14" s="18"/>
      <c r="C14" s="18"/>
      <c r="D14" s="19"/>
    </row>
    <row r="15" spans="1:4" x14ac:dyDescent="0.25">
      <c r="A15" s="17">
        <f t="shared" si="0"/>
        <v>8</v>
      </c>
      <c r="B15" s="18"/>
      <c r="C15" s="18"/>
      <c r="D15" s="19"/>
    </row>
    <row r="16" spans="1:4" x14ac:dyDescent="0.25">
      <c r="A16" s="17">
        <f t="shared" si="0"/>
        <v>9</v>
      </c>
      <c r="B16" s="18"/>
      <c r="C16" s="18"/>
      <c r="D16" s="19"/>
    </row>
    <row r="17" spans="1:4" x14ac:dyDescent="0.25">
      <c r="A17" s="17">
        <f t="shared" si="0"/>
        <v>10</v>
      </c>
      <c r="B17" s="18"/>
      <c r="C17" s="18"/>
      <c r="D17" s="1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7-илова</vt:lpstr>
      <vt:lpstr>8-илова </vt:lpstr>
      <vt:lpstr>ГТК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пользователь</cp:lastModifiedBy>
  <cp:lastPrinted>2023-10-10T05:35:24Z</cp:lastPrinted>
  <dcterms:created xsi:type="dcterms:W3CDTF">2020-01-15T07:42:43Z</dcterms:created>
  <dcterms:modified xsi:type="dcterms:W3CDTF">2023-11-07T12:54:42Z</dcterms:modified>
</cp:coreProperties>
</file>